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4000" windowHeight="9180"/>
  </bookViews>
  <sheets>
    <sheet name="ESF" sheetId="1" r:id="rId1"/>
  </sheets>
  <definedNames>
    <definedName name="ANEXO">#REF!</definedName>
    <definedName name="_xlnm.Print_Area" localSheetId="0">ESF!$B$1:$I$58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H17" i="1"/>
  <c r="G17" i="1"/>
  <c r="D16" i="1"/>
  <c r="C16" i="1"/>
  <c r="G29" i="1" l="1"/>
  <c r="H49" i="1"/>
  <c r="H51" i="1" s="1"/>
  <c r="C32" i="1"/>
  <c r="G49" i="1"/>
  <c r="G51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<sst xmlns="http://schemas.openxmlformats.org/spreadsheetml/2006/main" count="68" uniqueCount="66">
  <si>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</si>
  <si>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</si>
  <si>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</si>
  <si>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</si>
  <si>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</si>
  <si>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</si>
  <si>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</si>
  <si>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</si>
  <si>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</si>
  <si>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</si>
  <si>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</si>
  <si>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</si>
  <si>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</si>
  <si>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</si>
  <si>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</si>
  <si>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</si>
  <si>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</si>
  <si>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</si>
  <si>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</si>
  <si>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</si>
  <si>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</si>
  <si>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</si>
  <si>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</si>
  <si>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</si>
  <si>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</si>
  <si>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</si>
  <si>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</si>
  <si>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</si>
  <si>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</si>
  <si>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</si>
  <si>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</si>
  <si>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</si>
  <si>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</si>
  <si>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</si>
  <si>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</si>
  <si>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</si>
  <si>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</si>
  <si>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</si>
  <si>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</si>
  <si>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</si>
  <si>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</si>
  <si>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</si>
  <si>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</si>
  <si>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</si>
  <si>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</si>
  <si>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</si>
  <si>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</si>
  <si>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</si>
  <si>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</si>
  <si>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</si>
  <si>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</si>
  <si>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</si>
  <si>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</si>
  <si>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</si>
  <si>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</si>
  <si>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</si>
  <si>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</si>
  <si>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</si>
  <si>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</si>
  <si>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</si>
  <si>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</si>
  <si>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2024 y al 31 de diciembre de 2023</t>
  </si>
  <si>
    <t>2024</t>
  </si>
  <si>
    <t>2023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</si>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</sst>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9" xfId="0" applyFont="1" applyBorder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view="pageBreakPreview" topLeftCell="B1" zoomScale="130" zoomScaleNormal="120" zoomScaleSheetLayoutView="130" workbookViewId="0">
      <selection activeCell="B55" sqref="B55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64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61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37435142.909999996</v>
      </c>
      <c r="D8" s="26">
        <v>4016731.52</v>
      </c>
      <c r="E8" s="4"/>
      <c r="F8" s="8" t="s">
        <v>6</v>
      </c>
      <c r="G8" s="26">
        <v>1268860.4099999999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37435142.909999996</v>
      </c>
      <c r="D16" s="34">
        <f>SUM(D8:D14)</f>
        <v>4016731.52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1268860.4099999999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-9406520.0700000003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-9406520.0700000003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-8137659.6600000001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37435142.909999996</v>
      </c>
      <c r="D32" s="38">
        <f>SUM(D30,D16)</f>
        <v>4016731.52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6"/>
      <c r="C34" s="57"/>
      <c r="D34" s="57"/>
      <c r="E34" s="4"/>
      <c r="F34" s="8" t="s">
        <v>45</v>
      </c>
      <c r="G34" s="26">
        <v>0</v>
      </c>
      <c r="H34" s="27">
        <v>0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45572802.570000008</v>
      </c>
      <c r="H38" s="43">
        <f>SUM(H39:H43)</f>
        <v>4016731.52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42824931.460000001</v>
      </c>
      <c r="H39" s="27">
        <v>15731.52</v>
      </c>
    </row>
    <row r="40" spans="2:8" x14ac:dyDescent="0.25">
      <c r="B40" s="70"/>
      <c r="C40" s="71"/>
      <c r="D40" s="71"/>
      <c r="E40" s="4"/>
      <c r="F40" s="8" t="s">
        <v>50</v>
      </c>
      <c r="G40" s="26">
        <v>15731.52</v>
      </c>
      <c r="H40" s="27">
        <v>0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f>4001000-1268860.41</f>
        <v>2732139.59</v>
      </c>
      <c r="H42" s="31">
        <v>4001000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0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45572802.570000008</v>
      </c>
      <c r="H49" s="35">
        <f>SUM(H45,H38,H33)</f>
        <v>4016731.52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37435142.910000011</v>
      </c>
      <c r="H51" s="39">
        <f>SUM(H49,H29)</f>
        <v>4016731.52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">
      <c r="B57" s="55" t="s">
        <v>65</v>
      </c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2019-12-03T18:04:32Z</dcterms:created>
  <dcterms:modified xsi:type="dcterms:W3CDTF">2025-02-10T19:42:46Z</dcterms:modified>
</cp:coreProperties>
</file>